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I47" i="1" l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F47" i="1"/>
  <c r="J47" i="1"/>
  <c r="G89" i="1"/>
  <c r="G594" i="1" s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J593" i="1"/>
  <c r="G47" i="1"/>
  <c r="H89" i="1"/>
  <c r="I131" i="1"/>
  <c r="F173" i="1"/>
  <c r="F594" i="1" s="1"/>
  <c r="J173" i="1"/>
  <c r="G215" i="1"/>
  <c r="H257" i="1"/>
  <c r="H594" i="1" s="1"/>
  <c r="I299" i="1"/>
  <c r="I594" i="1" s="1"/>
  <c r="F341" i="1"/>
  <c r="J341" i="1"/>
  <c r="G383" i="1"/>
  <c r="H425" i="1"/>
  <c r="I467" i="1"/>
  <c r="F509" i="1"/>
  <c r="J509" i="1"/>
  <c r="G551" i="1"/>
  <c r="H593" i="1"/>
  <c r="J594" i="1"/>
  <c r="L185" i="1"/>
  <c r="L215" i="1"/>
  <c r="L269" i="1"/>
  <c r="L299" i="1"/>
  <c r="L326" i="1"/>
  <c r="L321" i="1"/>
  <c r="L143" i="1"/>
  <c r="L173" i="1"/>
  <c r="L39" i="1"/>
  <c r="L279" i="1"/>
  <c r="L284" i="1"/>
  <c r="L311" i="1"/>
  <c r="L341" i="1"/>
  <c r="L116" i="1"/>
  <c r="L111" i="1"/>
  <c r="L130" i="1"/>
  <c r="L395" i="1"/>
  <c r="L425" i="1"/>
  <c r="L195" i="1"/>
  <c r="L200" i="1"/>
  <c r="L405" i="1"/>
  <c r="L410" i="1"/>
  <c r="L592" i="1"/>
  <c r="L536" i="1"/>
  <c r="L531" i="1"/>
  <c r="L459" i="1"/>
  <c r="L227" i="1"/>
  <c r="L257" i="1"/>
  <c r="L563" i="1"/>
  <c r="L593" i="1"/>
  <c r="L509" i="1"/>
  <c r="L479" i="1"/>
  <c r="L489" i="1"/>
  <c r="L494" i="1"/>
  <c r="L46" i="1"/>
  <c r="L466" i="1"/>
  <c r="L585" i="1"/>
  <c r="L207" i="1"/>
  <c r="L242" i="1"/>
  <c r="L237" i="1"/>
  <c r="L375" i="1"/>
  <c r="L551" i="1"/>
  <c r="L521" i="1"/>
  <c r="L508" i="1"/>
  <c r="L172" i="1"/>
  <c r="L158" i="1"/>
  <c r="L153" i="1"/>
  <c r="L452" i="1"/>
  <c r="L447" i="1"/>
  <c r="L383" i="1"/>
  <c r="L353" i="1"/>
  <c r="L501" i="1"/>
  <c r="L69" i="1"/>
  <c r="L74" i="1"/>
  <c r="L340" i="1"/>
  <c r="L101" i="1"/>
  <c r="L131" i="1"/>
  <c r="L368" i="1"/>
  <c r="L363" i="1"/>
  <c r="L214" i="1"/>
  <c r="L424" i="1"/>
  <c r="L59" i="1"/>
  <c r="L89" i="1"/>
  <c r="L578" i="1"/>
  <c r="L573" i="1"/>
  <c r="L543" i="1"/>
  <c r="L550" i="1"/>
  <c r="L81" i="1"/>
  <c r="L382" i="1"/>
  <c r="L88" i="1"/>
  <c r="L298" i="1"/>
  <c r="L27" i="1"/>
  <c r="L32" i="1"/>
  <c r="L165" i="1"/>
  <c r="L437" i="1"/>
  <c r="L467" i="1"/>
  <c r="L417" i="1"/>
  <c r="L123" i="1"/>
  <c r="L256" i="1"/>
  <c r="L333" i="1"/>
  <c r="L17" i="1"/>
  <c r="L47" i="1"/>
  <c r="L594" i="1"/>
  <c r="L291" i="1"/>
  <c r="L249" i="1"/>
</calcChain>
</file>

<file path=xl/sharedStrings.xml><?xml version="1.0" encoding="utf-8"?>
<sst xmlns="http://schemas.openxmlformats.org/spreadsheetml/2006/main" count="580" uniqueCount="83">
  <si>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</si>
  <si>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</si>
  <si>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</si>
  <si>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</si>
  <si>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</si>
  <si>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</si>
  <si>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</si>
  <si>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</si>
  <si>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</si>
  <si>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</si>
  <si>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</si>
  <si>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</si>
  <si>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</si>
  <si>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</si>
  <si>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</si>
  <si>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</si>
  <si>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</si>
  <si>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</si>
  <si>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</si>
  <si>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</si>
  <si>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</si>
  <si>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</si>
  <si>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</si>
  <si>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</si>
  <si>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</si>
  <si>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</si>
  <si>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</si>
  <si>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</si>
  <si>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</si>
  <si>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</si>
  <si>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</si>
  <si>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</si>
  <si>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</si>
  <si>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</si>
  <si>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</si>
  <si>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</si>
  <si>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</si>
  <si>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</si>
  <si>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</si>
  <si>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</si>
  <si>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</si>
  <si>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</si>
  <si>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</si>
  <si>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</si>
  <si>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</si>
  <si>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</si>
  <si>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молочная пшеничная с отварной курицей</t>
  </si>
  <si>
    <t>какао с молоком</t>
  </si>
  <si>
    <t>бутерброд с сыром и ржаной хлеб</t>
  </si>
  <si>
    <t>банан</t>
  </si>
  <si>
    <t>гуляш из говядины</t>
  </si>
  <si>
    <t>каша гречневая рассырчатая</t>
  </si>
  <si>
    <t>компот из плодов свежих</t>
  </si>
  <si>
    <t>пшеничный и ржаной</t>
  </si>
  <si>
    <t>овощи натуральные  свежие</t>
  </si>
  <si>
    <t>йогурт</t>
  </si>
  <si>
    <t>каша молочная пшонная с отварной курицей</t>
  </si>
  <si>
    <t>бутерброд с маслом и ржаной хлеб</t>
  </si>
  <si>
    <t>яблоко</t>
  </si>
  <si>
    <t>печенье</t>
  </si>
  <si>
    <t>курица тушеная в соусе</t>
  </si>
  <si>
    <t xml:space="preserve">пюре картофельное </t>
  </si>
  <si>
    <t>сок фруктовый</t>
  </si>
  <si>
    <t>салт из свеклы</t>
  </si>
  <si>
    <t>тефтели из говядины с вареной картошкой</t>
  </si>
  <si>
    <t>яйцо вареное</t>
  </si>
  <si>
    <t>каша молочная пшонная с вареной курицей</t>
  </si>
  <si>
    <t>чай с сахаром</t>
  </si>
  <si>
    <t>каша молочная манная с вареной курицей</t>
  </si>
  <si>
    <t>пряник промышленного производства</t>
  </si>
  <si>
    <t>каша гречневая рассыпчатая</t>
  </si>
  <si>
    <t>отварные макаронные изделия с маслом</t>
  </si>
  <si>
    <t>котлета отварная из говядины</t>
  </si>
  <si>
    <t>компот из сухофруктов</t>
  </si>
  <si>
    <t>салат из тертой моркови</t>
  </si>
  <si>
    <t>плов из курицы</t>
  </si>
  <si>
    <t>овощи натуральные свежие</t>
  </si>
  <si>
    <t>каша молочная овсяная</t>
  </si>
  <si>
    <t>сырники</t>
  </si>
  <si>
    <t>отварные макаронные изделия</t>
  </si>
  <si>
    <t>отварная котлета из говядины</t>
  </si>
  <si>
    <t>МКОУ "Миглакасимахинская СОШ"</t>
  </si>
  <si>
    <t>Абдусаламов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</si>
</sst>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1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81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82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240</v>
      </c>
      <c r="G6" s="48">
        <v>6</v>
      </c>
      <c r="H6" s="48">
        <v>8</v>
      </c>
      <c r="I6" s="48">
        <v>29</v>
      </c>
      <c r="J6" s="48">
        <v>240</v>
      </c>
      <c r="K6" s="49">
        <v>116</v>
      </c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4</v>
      </c>
      <c r="H8" s="51">
        <v>5</v>
      </c>
      <c r="I8" s="51">
        <v>18</v>
      </c>
      <c r="J8" s="51">
        <v>123</v>
      </c>
      <c r="K8" s="52">
        <v>266</v>
      </c>
      <c r="L8" s="51"/>
    </row>
    <row r="9" spans="1:12" ht="14.4" x14ac:dyDescent="0.3">
      <c r="A9" s="25"/>
      <c r="B9" s="16"/>
      <c r="C9" s="11"/>
      <c r="D9" s="7" t="s">
        <v>23</v>
      </c>
      <c r="E9" s="50" t="s">
        <v>48</v>
      </c>
      <c r="F9" s="51">
        <v>60</v>
      </c>
      <c r="G9" s="51">
        <v>6</v>
      </c>
      <c r="H9" s="51">
        <v>7</v>
      </c>
      <c r="I9" s="51">
        <v>18</v>
      </c>
      <c r="J9" s="51">
        <v>183</v>
      </c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 t="s">
        <v>49</v>
      </c>
      <c r="F10" s="51">
        <v>100</v>
      </c>
      <c r="G10" s="51">
        <v>2</v>
      </c>
      <c r="H10" s="51">
        <v>1</v>
      </c>
      <c r="I10" s="51">
        <v>21</v>
      </c>
      <c r="J10" s="51">
        <v>96</v>
      </c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600</v>
      </c>
      <c r="G13" s="21">
        <f t="shared" ref="G13:J13" si="0">SUM(G6:G12)</f>
        <v>18</v>
      </c>
      <c r="H13" s="21">
        <f t="shared" si="0"/>
        <v>21</v>
      </c>
      <c r="I13" s="21">
        <f t="shared" si="0"/>
        <v>86</v>
      </c>
      <c r="J13" s="21">
        <f t="shared" si="0"/>
        <v>642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600</v>
      </c>
      <c r="G47" s="34">
        <f t="shared" ref="G47:J47" si="7">G13+G17+G27+G32+G39+G46</f>
        <v>18</v>
      </c>
      <c r="H47" s="34">
        <f t="shared" si="7"/>
        <v>21</v>
      </c>
      <c r="I47" s="34">
        <f t="shared" si="7"/>
        <v>86</v>
      </c>
      <c r="J47" s="34">
        <f t="shared" si="7"/>
        <v>642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50</v>
      </c>
      <c r="F48" s="48">
        <v>90</v>
      </c>
      <c r="G48" s="48">
        <v>14</v>
      </c>
      <c r="H48" s="48">
        <v>14</v>
      </c>
      <c r="I48" s="48">
        <v>2</v>
      </c>
      <c r="J48" s="48">
        <v>190</v>
      </c>
      <c r="K48" s="49"/>
      <c r="L48" s="48"/>
    </row>
    <row r="49" spans="1:12" ht="14.4" x14ac:dyDescent="0.3">
      <c r="A49" s="15"/>
      <c r="B49" s="16"/>
      <c r="C49" s="11"/>
      <c r="D49" s="6"/>
      <c r="E49" s="50" t="s">
        <v>51</v>
      </c>
      <c r="F49" s="51">
        <v>150</v>
      </c>
      <c r="G49" s="51">
        <v>9</v>
      </c>
      <c r="H49" s="51">
        <v>6</v>
      </c>
      <c r="I49" s="51">
        <v>36</v>
      </c>
      <c r="J49" s="51">
        <v>243</v>
      </c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52</v>
      </c>
      <c r="F50" s="51">
        <v>200</v>
      </c>
      <c r="G50" s="51"/>
      <c r="H50" s="51"/>
      <c r="I50" s="51">
        <v>28</v>
      </c>
      <c r="J50" s="51">
        <v>114</v>
      </c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53</v>
      </c>
      <c r="F51" s="51">
        <v>40</v>
      </c>
      <c r="G51" s="51">
        <v>3</v>
      </c>
      <c r="H51" s="51"/>
      <c r="I51" s="51">
        <v>17</v>
      </c>
      <c r="J51" s="51">
        <v>106</v>
      </c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 t="s">
        <v>54</v>
      </c>
      <c r="F53" s="51">
        <v>40</v>
      </c>
      <c r="G53" s="51"/>
      <c r="H53" s="51">
        <v>2</v>
      </c>
      <c r="I53" s="51">
        <v>1</v>
      </c>
      <c r="J53" s="51">
        <v>5</v>
      </c>
      <c r="K53" s="52"/>
      <c r="L53" s="51"/>
    </row>
    <row r="54" spans="1:12" ht="14.4" x14ac:dyDescent="0.3">
      <c r="A54" s="15"/>
      <c r="B54" s="16"/>
      <c r="C54" s="11"/>
      <c r="D54" s="6"/>
      <c r="E54" s="50" t="s">
        <v>55</v>
      </c>
      <c r="F54" s="51">
        <v>95</v>
      </c>
      <c r="G54" s="51">
        <v>5</v>
      </c>
      <c r="H54" s="51">
        <v>3</v>
      </c>
      <c r="I54" s="51">
        <v>4</v>
      </c>
      <c r="J54" s="51">
        <v>63</v>
      </c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615</v>
      </c>
      <c r="G55" s="21">
        <f t="shared" ref="G55" si="8">SUM(G48:G54)</f>
        <v>31</v>
      </c>
      <c r="H55" s="21">
        <f t="shared" ref="H55" si="9">SUM(H48:H54)</f>
        <v>25</v>
      </c>
      <c r="I55" s="21">
        <f t="shared" ref="I55" si="10">SUM(I48:I54)</f>
        <v>88</v>
      </c>
      <c r="J55" s="21">
        <f t="shared" ref="J55" si="11">SUM(J48:J54)</f>
        <v>721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615</v>
      </c>
      <c r="G89" s="34">
        <f t="shared" ref="G89" si="38">G55+G59+G69+G74+G81+G88</f>
        <v>31</v>
      </c>
      <c r="H89" s="34">
        <f t="shared" ref="H89" si="39">H55+H59+H69+H74+H81+H88</f>
        <v>25</v>
      </c>
      <c r="I89" s="34">
        <f t="shared" ref="I89" si="40">I55+I59+I69+I74+I81+I88</f>
        <v>88</v>
      </c>
      <c r="J89" s="34">
        <f t="shared" ref="J89" si="41">J55+J59+J69+J74+J81+J88</f>
        <v>721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56</v>
      </c>
      <c r="F90" s="48">
        <v>240</v>
      </c>
      <c r="G90" s="48">
        <v>8</v>
      </c>
      <c r="H90" s="48">
        <v>10</v>
      </c>
      <c r="I90" s="48">
        <v>40</v>
      </c>
      <c r="J90" s="48">
        <v>240</v>
      </c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47</v>
      </c>
      <c r="F92" s="51">
        <v>200</v>
      </c>
      <c r="G92" s="51">
        <v>4</v>
      </c>
      <c r="H92" s="51">
        <v>5</v>
      </c>
      <c r="I92" s="51">
        <v>18</v>
      </c>
      <c r="J92" s="51">
        <v>123</v>
      </c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57</v>
      </c>
      <c r="F93" s="51">
        <v>40</v>
      </c>
      <c r="G93" s="51">
        <v>3</v>
      </c>
      <c r="H93" s="51"/>
      <c r="I93" s="51">
        <v>3</v>
      </c>
      <c r="J93" s="51">
        <v>26</v>
      </c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 t="s">
        <v>58</v>
      </c>
      <c r="F94" s="51">
        <v>100</v>
      </c>
      <c r="G94" s="51">
        <v>2</v>
      </c>
      <c r="H94" s="51">
        <v>1</v>
      </c>
      <c r="I94" s="51">
        <v>10</v>
      </c>
      <c r="J94" s="51">
        <v>47</v>
      </c>
      <c r="K94" s="52"/>
      <c r="L94" s="51"/>
    </row>
    <row r="95" spans="1:12" ht="14.4" x14ac:dyDescent="0.3">
      <c r="A95" s="25"/>
      <c r="B95" s="16"/>
      <c r="C95" s="11"/>
      <c r="D95" s="6"/>
      <c r="E95" s="50" t="s">
        <v>59</v>
      </c>
      <c r="F95" s="51">
        <v>40</v>
      </c>
      <c r="G95" s="51">
        <v>3</v>
      </c>
      <c r="H95" s="51">
        <v>4</v>
      </c>
      <c r="I95" s="51">
        <v>30</v>
      </c>
      <c r="J95" s="51">
        <v>167</v>
      </c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620</v>
      </c>
      <c r="G97" s="21">
        <f t="shared" ref="G97" si="43">SUM(G90:G96)</f>
        <v>20</v>
      </c>
      <c r="H97" s="21">
        <f t="shared" ref="H97" si="44">SUM(H90:H96)</f>
        <v>20</v>
      </c>
      <c r="I97" s="21">
        <f t="shared" ref="I97" si="45">SUM(I90:I96)</f>
        <v>101</v>
      </c>
      <c r="J97" s="21">
        <f t="shared" ref="J97" si="46">SUM(J90:J96)</f>
        <v>603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620</v>
      </c>
      <c r="G131" s="34">
        <f t="shared" ref="G131" si="72">G97+G101+G111+G116+G123+G130</f>
        <v>20</v>
      </c>
      <c r="H131" s="34">
        <f t="shared" ref="H131" si="73">H97+H101+H111+H116+H123+H130</f>
        <v>20</v>
      </c>
      <c r="I131" s="34">
        <f t="shared" ref="I131" si="74">I97+I101+I111+I116+I123+I130</f>
        <v>101</v>
      </c>
      <c r="J131" s="34">
        <f t="shared" ref="J131" si="75">J97+J101+J111+J116+J123+J130</f>
        <v>603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60</v>
      </c>
      <c r="F132" s="48">
        <v>90</v>
      </c>
      <c r="G132" s="48">
        <v>14</v>
      </c>
      <c r="H132" s="48">
        <v>17</v>
      </c>
      <c r="I132" s="48">
        <v>7</v>
      </c>
      <c r="J132" s="48">
        <v>168</v>
      </c>
      <c r="K132" s="49"/>
      <c r="L132" s="48"/>
    </row>
    <row r="133" spans="1:12" ht="14.4" x14ac:dyDescent="0.3">
      <c r="A133" s="25"/>
      <c r="B133" s="16"/>
      <c r="C133" s="11"/>
      <c r="D133" s="6"/>
      <c r="E133" s="50" t="s">
        <v>61</v>
      </c>
      <c r="F133" s="51">
        <v>150</v>
      </c>
      <c r="G133" s="51">
        <v>3</v>
      </c>
      <c r="H133" s="51">
        <v>4</v>
      </c>
      <c r="I133" s="51">
        <v>22</v>
      </c>
      <c r="J133" s="51">
        <v>173</v>
      </c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53</v>
      </c>
      <c r="F135" s="51">
        <v>40</v>
      </c>
      <c r="G135" s="51">
        <v>3</v>
      </c>
      <c r="H135" s="51"/>
      <c r="I135" s="51">
        <v>17</v>
      </c>
      <c r="J135" s="51">
        <v>106</v>
      </c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 t="s">
        <v>62</v>
      </c>
      <c r="F136" s="51">
        <v>200</v>
      </c>
      <c r="G136" s="51">
        <v>1</v>
      </c>
      <c r="H136" s="51"/>
      <c r="I136" s="51">
        <v>20</v>
      </c>
      <c r="J136" s="51">
        <v>104</v>
      </c>
      <c r="K136" s="52"/>
      <c r="L136" s="51"/>
    </row>
    <row r="137" spans="1:12" ht="14.4" x14ac:dyDescent="0.3">
      <c r="A137" s="25"/>
      <c r="B137" s="16"/>
      <c r="C137" s="11"/>
      <c r="D137" s="6"/>
      <c r="E137" s="50" t="s">
        <v>63</v>
      </c>
      <c r="F137" s="51">
        <v>60</v>
      </c>
      <c r="G137" s="51">
        <v>3</v>
      </c>
      <c r="H137" s="51">
        <v>4</v>
      </c>
      <c r="I137" s="51">
        <v>6</v>
      </c>
      <c r="J137" s="51">
        <v>56</v>
      </c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24</v>
      </c>
      <c r="H139" s="21">
        <f t="shared" ref="H139" si="78">SUM(H132:H138)</f>
        <v>25</v>
      </c>
      <c r="I139" s="21">
        <f t="shared" ref="I139" si="79">SUM(I132:I138)</f>
        <v>72</v>
      </c>
      <c r="J139" s="21">
        <f t="shared" ref="J139" si="80">SUM(J132:J138)</f>
        <v>607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540</v>
      </c>
      <c r="G173" s="34">
        <f t="shared" ref="G173" si="107">G139+G143+G153+G158+G165+G172</f>
        <v>24</v>
      </c>
      <c r="H173" s="34">
        <f t="shared" ref="H173" si="108">H139+H143+H153+H158+H165+H172</f>
        <v>25</v>
      </c>
      <c r="I173" s="34">
        <f t="shared" ref="I173" si="109">I139+I143+I153+I158+I165+I172</f>
        <v>72</v>
      </c>
      <c r="J173" s="34">
        <f t="shared" ref="J173" si="110">J139+J143+J153+J158+J165+J172</f>
        <v>607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64</v>
      </c>
      <c r="F174" s="48">
        <v>250</v>
      </c>
      <c r="G174" s="48">
        <v>12</v>
      </c>
      <c r="H174" s="48">
        <v>10</v>
      </c>
      <c r="I174" s="48">
        <v>7</v>
      </c>
      <c r="J174" s="48">
        <v>230</v>
      </c>
      <c r="K174" s="49"/>
      <c r="L174" s="48"/>
    </row>
    <row r="175" spans="1:12" ht="14.4" x14ac:dyDescent="0.3">
      <c r="A175" s="25"/>
      <c r="B175" s="16"/>
      <c r="C175" s="11"/>
      <c r="D175" s="6"/>
      <c r="E175" s="50" t="s">
        <v>65</v>
      </c>
      <c r="F175" s="51">
        <v>40</v>
      </c>
      <c r="G175" s="51">
        <v>5</v>
      </c>
      <c r="H175" s="51">
        <v>5</v>
      </c>
      <c r="I175" s="51"/>
      <c r="J175" s="51">
        <v>63</v>
      </c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48</v>
      </c>
      <c r="F177" s="51">
        <v>60</v>
      </c>
      <c r="G177" s="51">
        <v>6</v>
      </c>
      <c r="H177" s="51">
        <v>7</v>
      </c>
      <c r="I177" s="51">
        <v>18</v>
      </c>
      <c r="J177" s="51">
        <v>183</v>
      </c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 t="s">
        <v>58</v>
      </c>
      <c r="F178" s="51">
        <v>100</v>
      </c>
      <c r="G178" s="51"/>
      <c r="H178" s="51"/>
      <c r="I178" s="51">
        <v>10</v>
      </c>
      <c r="J178" s="51">
        <v>47</v>
      </c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650</v>
      </c>
      <c r="G181" s="21">
        <f t="shared" ref="G181" si="112">SUM(G174:G180)</f>
        <v>27</v>
      </c>
      <c r="H181" s="21">
        <f t="shared" ref="H181" si="113">SUM(H174:H180)</f>
        <v>27</v>
      </c>
      <c r="I181" s="21">
        <f t="shared" ref="I181" si="114">SUM(I174:I180)</f>
        <v>53</v>
      </c>
      <c r="J181" s="21">
        <f t="shared" ref="J181" si="115">SUM(J174:J180)</f>
        <v>646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650</v>
      </c>
      <c r="G215" s="34">
        <f t="shared" ref="G215" si="141">G181+G185+G195+G200+G207+G214</f>
        <v>27</v>
      </c>
      <c r="H215" s="34">
        <f t="shared" ref="H215" si="142">H181+H185+H195+H200+H207+H214</f>
        <v>27</v>
      </c>
      <c r="I215" s="34">
        <f t="shared" ref="I215" si="143">I181+I185+I195+I200+I207+I214</f>
        <v>53</v>
      </c>
      <c r="J215" s="34">
        <f t="shared" ref="J215" si="144">J181+J185+J195+J200+J207+J214</f>
        <v>646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240</v>
      </c>
      <c r="G216" s="48">
        <v>8</v>
      </c>
      <c r="H216" s="48">
        <v>10</v>
      </c>
      <c r="I216" s="48">
        <v>40</v>
      </c>
      <c r="J216" s="48">
        <v>240</v>
      </c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67</v>
      </c>
      <c r="F218" s="51">
        <v>200</v>
      </c>
      <c r="G218" s="51"/>
      <c r="H218" s="51"/>
      <c r="I218" s="51">
        <v>10</v>
      </c>
      <c r="J218" s="51">
        <v>43</v>
      </c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57</v>
      </c>
      <c r="F219" s="51">
        <v>40</v>
      </c>
      <c r="G219" s="51">
        <v>3</v>
      </c>
      <c r="H219" s="51">
        <v>3</v>
      </c>
      <c r="I219" s="51">
        <v>15</v>
      </c>
      <c r="J219" s="51">
        <v>125</v>
      </c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 t="s">
        <v>49</v>
      </c>
      <c r="F220" s="51">
        <v>100</v>
      </c>
      <c r="G220" s="51">
        <v>4</v>
      </c>
      <c r="H220" s="51">
        <v>3</v>
      </c>
      <c r="I220" s="51">
        <v>10</v>
      </c>
      <c r="J220" s="51">
        <v>41</v>
      </c>
      <c r="K220" s="52"/>
      <c r="L220" s="51"/>
    </row>
    <row r="221" spans="1:12" ht="14.4" x14ac:dyDescent="0.3">
      <c r="A221" s="25"/>
      <c r="B221" s="16"/>
      <c r="C221" s="11"/>
      <c r="D221" s="6"/>
      <c r="E221" s="50" t="s">
        <v>59</v>
      </c>
      <c r="F221" s="51">
        <v>40</v>
      </c>
      <c r="G221" s="51">
        <v>8</v>
      </c>
      <c r="H221" s="51">
        <v>5</v>
      </c>
      <c r="I221" s="51">
        <v>26</v>
      </c>
      <c r="J221" s="51">
        <v>201</v>
      </c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620</v>
      </c>
      <c r="G223" s="21">
        <f t="shared" ref="G223" si="146">SUM(G216:G222)</f>
        <v>23</v>
      </c>
      <c r="H223" s="21">
        <f t="shared" ref="H223" si="147">SUM(H216:H222)</f>
        <v>21</v>
      </c>
      <c r="I223" s="21">
        <f t="shared" ref="I223" si="148">SUM(I216:I222)</f>
        <v>101</v>
      </c>
      <c r="J223" s="21">
        <f t="shared" ref="J223" si="149">SUM(J216:J222)</f>
        <v>650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620</v>
      </c>
      <c r="G257" s="34">
        <f t="shared" ref="G257" si="176">G223+G227+G237+G242+G249+G256</f>
        <v>23</v>
      </c>
      <c r="H257" s="34">
        <f t="shared" ref="H257" si="177">H223+H227+H237+H242+H249+H256</f>
        <v>21</v>
      </c>
      <c r="I257" s="34">
        <f t="shared" ref="I257" si="178">I223+I227+I237+I242+I249+I256</f>
        <v>101</v>
      </c>
      <c r="J257" s="34">
        <f t="shared" ref="J257" si="179">J223+J227+J237+J242+J249+J256</f>
        <v>650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68</v>
      </c>
      <c r="F258" s="48">
        <v>240</v>
      </c>
      <c r="G258" s="48">
        <v>6</v>
      </c>
      <c r="H258" s="48">
        <v>8</v>
      </c>
      <c r="I258" s="48">
        <v>26</v>
      </c>
      <c r="J258" s="48">
        <v>195</v>
      </c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4</v>
      </c>
      <c r="H260" s="51">
        <v>5</v>
      </c>
      <c r="I260" s="51">
        <v>18</v>
      </c>
      <c r="J260" s="51">
        <v>123</v>
      </c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48</v>
      </c>
      <c r="F261" s="51">
        <v>60</v>
      </c>
      <c r="G261" s="51">
        <v>6</v>
      </c>
      <c r="H261" s="51">
        <v>7</v>
      </c>
      <c r="I261" s="51">
        <v>18</v>
      </c>
      <c r="J261" s="51">
        <v>183</v>
      </c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 t="s">
        <v>58</v>
      </c>
      <c r="F262" s="51">
        <v>100</v>
      </c>
      <c r="G262" s="51"/>
      <c r="H262" s="51"/>
      <c r="I262" s="51">
        <v>10</v>
      </c>
      <c r="J262" s="51">
        <v>47</v>
      </c>
      <c r="K262" s="52"/>
      <c r="L262" s="51"/>
    </row>
    <row r="263" spans="1:12" ht="14.4" x14ac:dyDescent="0.3">
      <c r="A263" s="25"/>
      <c r="B263" s="16"/>
      <c r="C263" s="11"/>
      <c r="D263" s="6"/>
      <c r="E263" s="50" t="s">
        <v>69</v>
      </c>
      <c r="F263" s="51">
        <v>40</v>
      </c>
      <c r="G263" s="51">
        <v>1</v>
      </c>
      <c r="H263" s="51">
        <v>25</v>
      </c>
      <c r="I263" s="51">
        <v>12</v>
      </c>
      <c r="J263" s="51">
        <v>187</v>
      </c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640</v>
      </c>
      <c r="G265" s="21">
        <f t="shared" ref="G265" si="181">SUM(G258:G264)</f>
        <v>17</v>
      </c>
      <c r="H265" s="21">
        <f t="shared" ref="H265" si="182">SUM(H258:H264)</f>
        <v>45</v>
      </c>
      <c r="I265" s="21">
        <f t="shared" ref="I265" si="183">SUM(I258:I264)</f>
        <v>84</v>
      </c>
      <c r="J265" s="21">
        <f t="shared" ref="J265" si="184">SUM(J258:J264)</f>
        <v>735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640</v>
      </c>
      <c r="G299" s="34">
        <f t="shared" ref="G299" si="210">G265+G269+G279+G284+G291+G298</f>
        <v>17</v>
      </c>
      <c r="H299" s="34">
        <f t="shared" ref="H299" si="211">H265+H269+H279+H284+H291+H298</f>
        <v>45</v>
      </c>
      <c r="I299" s="34">
        <f t="shared" ref="I299" si="212">I265+I269+I279+I284+I291+I298</f>
        <v>84</v>
      </c>
      <c r="J299" s="34">
        <f t="shared" ref="J299" si="213">J265+J269+J279+J284+J291+J298</f>
        <v>735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70</v>
      </c>
      <c r="F300" s="48">
        <v>150</v>
      </c>
      <c r="G300" s="48">
        <v>9</v>
      </c>
      <c r="H300" s="48">
        <v>6</v>
      </c>
      <c r="I300" s="48">
        <v>39</v>
      </c>
      <c r="J300" s="48">
        <v>243</v>
      </c>
      <c r="K300" s="49"/>
      <c r="L300" s="48"/>
    </row>
    <row r="301" spans="1:12" ht="14.4" x14ac:dyDescent="0.3">
      <c r="A301" s="25"/>
      <c r="B301" s="16"/>
      <c r="C301" s="11"/>
      <c r="D301" s="6"/>
      <c r="E301" s="50" t="s">
        <v>50</v>
      </c>
      <c r="F301" s="51">
        <v>90</v>
      </c>
      <c r="G301" s="51">
        <v>14</v>
      </c>
      <c r="H301" s="51">
        <v>14</v>
      </c>
      <c r="I301" s="51">
        <v>2</v>
      </c>
      <c r="J301" s="51">
        <v>190</v>
      </c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52</v>
      </c>
      <c r="F302" s="51">
        <v>200</v>
      </c>
      <c r="G302" s="51"/>
      <c r="H302" s="51"/>
      <c r="I302" s="51">
        <v>28</v>
      </c>
      <c r="J302" s="51">
        <v>114</v>
      </c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 t="s">
        <v>53</v>
      </c>
      <c r="F303" s="51">
        <v>40</v>
      </c>
      <c r="G303" s="51">
        <v>3</v>
      </c>
      <c r="H303" s="51"/>
      <c r="I303" s="51">
        <v>17</v>
      </c>
      <c r="J303" s="51">
        <v>106</v>
      </c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 t="s">
        <v>55</v>
      </c>
      <c r="F305" s="51">
        <v>95</v>
      </c>
      <c r="G305" s="51">
        <v>5</v>
      </c>
      <c r="H305" s="51">
        <v>3</v>
      </c>
      <c r="I305" s="51">
        <v>4</v>
      </c>
      <c r="J305" s="51">
        <v>63</v>
      </c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575</v>
      </c>
      <c r="G307" s="21">
        <f t="shared" ref="G307" si="215">SUM(G300:G306)</f>
        <v>31</v>
      </c>
      <c r="H307" s="21">
        <f t="shared" ref="H307" si="216">SUM(H300:H306)</f>
        <v>23</v>
      </c>
      <c r="I307" s="21">
        <f t="shared" ref="I307" si="217">SUM(I300:I306)</f>
        <v>90</v>
      </c>
      <c r="J307" s="21">
        <f t="shared" ref="J307" si="218">SUM(J300:J306)</f>
        <v>716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575</v>
      </c>
      <c r="G341" s="34">
        <f t="shared" ref="G341" si="245">G307+G311+G321+G326+G333+G340</f>
        <v>31</v>
      </c>
      <c r="H341" s="34">
        <f t="shared" ref="H341" si="246">H307+H311+H321+H326+H333+H340</f>
        <v>23</v>
      </c>
      <c r="I341" s="34">
        <f t="shared" ref="I341" si="247">I307+I311+I321+I326+I333+I340</f>
        <v>90</v>
      </c>
      <c r="J341" s="34">
        <f t="shared" ref="J341" si="248">J307+J311+J321+J326+J333+J340</f>
        <v>716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71</v>
      </c>
      <c r="F342" s="48">
        <v>150</v>
      </c>
      <c r="G342" s="48">
        <v>5</v>
      </c>
      <c r="H342" s="48">
        <v>9</v>
      </c>
      <c r="I342" s="48">
        <v>30</v>
      </c>
      <c r="J342" s="48">
        <v>213</v>
      </c>
      <c r="K342" s="49"/>
      <c r="L342" s="48"/>
    </row>
    <row r="343" spans="1:12" ht="14.4" x14ac:dyDescent="0.3">
      <c r="A343" s="15"/>
      <c r="B343" s="16"/>
      <c r="C343" s="11"/>
      <c r="D343" s="6"/>
      <c r="E343" s="50" t="s">
        <v>72</v>
      </c>
      <c r="F343" s="51">
        <v>90</v>
      </c>
      <c r="G343" s="51">
        <v>9</v>
      </c>
      <c r="H343" s="51">
        <v>15</v>
      </c>
      <c r="I343" s="51">
        <v>1</v>
      </c>
      <c r="J343" s="51">
        <v>202</v>
      </c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73</v>
      </c>
      <c r="F344" s="51">
        <v>200</v>
      </c>
      <c r="G344" s="51">
        <v>1</v>
      </c>
      <c r="H344" s="51"/>
      <c r="I344" s="51">
        <v>31</v>
      </c>
      <c r="J344" s="51">
        <v>130</v>
      </c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 t="s">
        <v>53</v>
      </c>
      <c r="F345" s="51">
        <v>40</v>
      </c>
      <c r="G345" s="51">
        <v>3</v>
      </c>
      <c r="H345" s="51"/>
      <c r="I345" s="51">
        <v>17</v>
      </c>
      <c r="J345" s="51">
        <v>106</v>
      </c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 t="s">
        <v>49</v>
      </c>
      <c r="F346" s="51">
        <v>100</v>
      </c>
      <c r="G346" s="51">
        <v>4</v>
      </c>
      <c r="H346" s="51">
        <v>3</v>
      </c>
      <c r="I346" s="51">
        <v>10</v>
      </c>
      <c r="J346" s="51">
        <v>41</v>
      </c>
      <c r="K346" s="52"/>
      <c r="L346" s="51"/>
    </row>
    <row r="347" spans="1:12" ht="14.4" x14ac:dyDescent="0.3">
      <c r="A347" s="15"/>
      <c r="B347" s="16"/>
      <c r="C347" s="11"/>
      <c r="D347" s="6"/>
      <c r="E347" s="50" t="s">
        <v>74</v>
      </c>
      <c r="F347" s="51">
        <v>60</v>
      </c>
      <c r="G347" s="51">
        <v>1</v>
      </c>
      <c r="H347" s="51">
        <v>3</v>
      </c>
      <c r="I347" s="51">
        <v>4</v>
      </c>
      <c r="J347" s="51">
        <v>47</v>
      </c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640</v>
      </c>
      <c r="G349" s="21">
        <f t="shared" ref="G349" si="250">SUM(G342:G348)</f>
        <v>23</v>
      </c>
      <c r="H349" s="21">
        <f t="shared" ref="H349" si="251">SUM(H342:H348)</f>
        <v>30</v>
      </c>
      <c r="I349" s="21">
        <f t="shared" ref="I349" si="252">SUM(I342:I348)</f>
        <v>93</v>
      </c>
      <c r="J349" s="21">
        <f t="shared" ref="J349" si="253">SUM(J342:J348)</f>
        <v>739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640</v>
      </c>
      <c r="G383" s="34">
        <f t="shared" ref="G383" si="279">G349+G353+G363+G368+G375+G382</f>
        <v>23</v>
      </c>
      <c r="H383" s="34">
        <f t="shared" ref="H383" si="280">H349+H353+H363+H368+H375+H382</f>
        <v>30</v>
      </c>
      <c r="I383" s="34">
        <f t="shared" ref="I383" si="281">I349+I353+I363+I368+I375+I382</f>
        <v>93</v>
      </c>
      <c r="J383" s="34">
        <f t="shared" ref="J383" si="282">J349+J353+J363+J368+J375+J382</f>
        <v>739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75</v>
      </c>
      <c r="F384" s="48">
        <v>180</v>
      </c>
      <c r="G384" s="48">
        <v>19</v>
      </c>
      <c r="H384" s="48">
        <v>19</v>
      </c>
      <c r="I384" s="48">
        <v>28</v>
      </c>
      <c r="J384" s="48">
        <v>275</v>
      </c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73</v>
      </c>
      <c r="F386" s="51">
        <v>200</v>
      </c>
      <c r="G386" s="51">
        <v>1</v>
      </c>
      <c r="H386" s="51"/>
      <c r="I386" s="51">
        <v>31</v>
      </c>
      <c r="J386" s="51">
        <v>130</v>
      </c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 t="s">
        <v>53</v>
      </c>
      <c r="F387" s="51">
        <v>40</v>
      </c>
      <c r="G387" s="51">
        <v>3</v>
      </c>
      <c r="H387" s="51"/>
      <c r="I387" s="51">
        <v>17</v>
      </c>
      <c r="J387" s="51">
        <v>106</v>
      </c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 t="s">
        <v>58</v>
      </c>
      <c r="F388" s="51">
        <v>100</v>
      </c>
      <c r="G388" s="51"/>
      <c r="H388" s="51"/>
      <c r="I388" s="51">
        <v>10</v>
      </c>
      <c r="J388" s="51">
        <v>47</v>
      </c>
      <c r="K388" s="52"/>
      <c r="L388" s="51"/>
    </row>
    <row r="389" spans="1:12" ht="14.4" x14ac:dyDescent="0.3">
      <c r="A389" s="25"/>
      <c r="B389" s="16"/>
      <c r="C389" s="11"/>
      <c r="D389" s="6"/>
      <c r="E389" s="50" t="s">
        <v>76</v>
      </c>
      <c r="F389" s="51">
        <v>60</v>
      </c>
      <c r="G389" s="51"/>
      <c r="H389" s="51">
        <v>4</v>
      </c>
      <c r="I389" s="51">
        <v>2</v>
      </c>
      <c r="J389" s="51">
        <v>7</v>
      </c>
      <c r="K389" s="52"/>
      <c r="L389" s="51"/>
    </row>
    <row r="390" spans="1:12" ht="14.4" x14ac:dyDescent="0.3">
      <c r="A390" s="25"/>
      <c r="B390" s="16"/>
      <c r="C390" s="11"/>
      <c r="D390" s="6"/>
      <c r="E390" s="50" t="s">
        <v>55</v>
      </c>
      <c r="F390" s="51">
        <v>95</v>
      </c>
      <c r="G390" s="51">
        <v>5</v>
      </c>
      <c r="H390" s="51">
        <v>3</v>
      </c>
      <c r="I390" s="51">
        <v>4</v>
      </c>
      <c r="J390" s="51">
        <v>63</v>
      </c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675</v>
      </c>
      <c r="G391" s="21">
        <f t="shared" ref="G391" si="284">SUM(G384:G390)</f>
        <v>28</v>
      </c>
      <c r="H391" s="21">
        <f t="shared" ref="H391" si="285">SUM(H384:H390)</f>
        <v>26</v>
      </c>
      <c r="I391" s="21">
        <f t="shared" ref="I391" si="286">SUM(I384:I390)</f>
        <v>92</v>
      </c>
      <c r="J391" s="21">
        <f t="shared" ref="J391" si="287">SUM(J384:J390)</f>
        <v>628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675</v>
      </c>
      <c r="G425" s="34">
        <f t="shared" ref="G425" si="314">G391+G395+G405+G410+G417+G424</f>
        <v>28</v>
      </c>
      <c r="H425" s="34">
        <f t="shared" ref="H425" si="315">H391+H395+H405+H410+H417+H424</f>
        <v>26</v>
      </c>
      <c r="I425" s="34">
        <f t="shared" ref="I425" si="316">I391+I395+I405+I410+I417+I424</f>
        <v>92</v>
      </c>
      <c r="J425" s="34">
        <f t="shared" ref="J425" si="317">J391+J395+J405+J410+J417+J424</f>
        <v>628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77</v>
      </c>
      <c r="F468" s="48">
        <v>150</v>
      </c>
      <c r="G468" s="48">
        <v>5</v>
      </c>
      <c r="H468" s="48">
        <v>6</v>
      </c>
      <c r="I468" s="48">
        <v>24</v>
      </c>
      <c r="J468" s="48">
        <v>172</v>
      </c>
      <c r="K468" s="49"/>
      <c r="L468" s="48"/>
    </row>
    <row r="469" spans="1:12" ht="14.4" x14ac:dyDescent="0.3">
      <c r="A469" s="25"/>
      <c r="B469" s="16"/>
      <c r="C469" s="11"/>
      <c r="D469" s="6"/>
      <c r="E469" s="50" t="s">
        <v>78</v>
      </c>
      <c r="F469" s="51">
        <v>100</v>
      </c>
      <c r="G469" s="51">
        <v>16</v>
      </c>
      <c r="H469" s="51">
        <v>13</v>
      </c>
      <c r="I469" s="51">
        <v>18</v>
      </c>
      <c r="J469" s="51">
        <v>247</v>
      </c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67</v>
      </c>
      <c r="F470" s="51">
        <v>200</v>
      </c>
      <c r="G470" s="51"/>
      <c r="H470" s="51"/>
      <c r="I470" s="51">
        <v>10</v>
      </c>
      <c r="J470" s="51">
        <v>43</v>
      </c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 t="s">
        <v>53</v>
      </c>
      <c r="F471" s="51">
        <v>40</v>
      </c>
      <c r="G471" s="51">
        <v>3</v>
      </c>
      <c r="H471" s="51"/>
      <c r="I471" s="51">
        <v>17</v>
      </c>
      <c r="J471" s="51">
        <v>106</v>
      </c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 t="s">
        <v>58</v>
      </c>
      <c r="F472" s="51">
        <v>100</v>
      </c>
      <c r="G472" s="51"/>
      <c r="H472" s="51"/>
      <c r="I472" s="51">
        <v>10</v>
      </c>
      <c r="J472" s="51">
        <v>47</v>
      </c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590</v>
      </c>
      <c r="G475" s="21">
        <f t="shared" ref="G475" si="353">SUM(G468:G474)</f>
        <v>24</v>
      </c>
      <c r="H475" s="21">
        <f t="shared" ref="H475" si="354">SUM(H468:H474)</f>
        <v>19</v>
      </c>
      <c r="I475" s="21">
        <f t="shared" ref="I475" si="355">SUM(I468:I474)</f>
        <v>79</v>
      </c>
      <c r="J475" s="21">
        <f t="shared" ref="J475" si="356">SUM(J468:J474)</f>
        <v>615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590</v>
      </c>
      <c r="G509" s="34">
        <f t="shared" ref="G509" si="383">G475+G479+G489+G494+G501+G508</f>
        <v>24</v>
      </c>
      <c r="H509" s="34">
        <f t="shared" ref="H509" si="384">H475+H479+H489+H494+H501+H508</f>
        <v>19</v>
      </c>
      <c r="I509" s="34">
        <f t="shared" ref="I509" si="385">I475+I479+I489+I494+I501+I508</f>
        <v>79</v>
      </c>
      <c r="J509" s="34">
        <f t="shared" ref="J509" si="386">J475+J479+J489+J494+J501+J508</f>
        <v>615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 t="s">
        <v>79</v>
      </c>
      <c r="F510" s="48">
        <v>150</v>
      </c>
      <c r="G510" s="48">
        <v>5</v>
      </c>
      <c r="H510" s="48">
        <v>9</v>
      </c>
      <c r="I510" s="48">
        <v>30</v>
      </c>
      <c r="J510" s="48">
        <v>213</v>
      </c>
      <c r="K510" s="49"/>
      <c r="L510" s="48"/>
    </row>
    <row r="511" spans="1:12" ht="14.4" x14ac:dyDescent="0.3">
      <c r="A511" s="25"/>
      <c r="B511" s="16"/>
      <c r="C511" s="11"/>
      <c r="D511" s="6"/>
      <c r="E511" s="50" t="s">
        <v>80</v>
      </c>
      <c r="F511" s="51">
        <v>90</v>
      </c>
      <c r="G511" s="51">
        <v>9</v>
      </c>
      <c r="H511" s="51">
        <v>15</v>
      </c>
      <c r="I511" s="51">
        <v>1</v>
      </c>
      <c r="J511" s="51">
        <v>202</v>
      </c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 t="s">
        <v>73</v>
      </c>
      <c r="F512" s="51">
        <v>200</v>
      </c>
      <c r="G512" s="51">
        <v>1</v>
      </c>
      <c r="H512" s="51"/>
      <c r="I512" s="51">
        <v>31</v>
      </c>
      <c r="J512" s="51">
        <v>130</v>
      </c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 t="s">
        <v>53</v>
      </c>
      <c r="F513" s="51">
        <v>40</v>
      </c>
      <c r="G513" s="51">
        <v>3</v>
      </c>
      <c r="H513" s="51"/>
      <c r="I513" s="51">
        <v>17</v>
      </c>
      <c r="J513" s="51">
        <v>106</v>
      </c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 t="s">
        <v>49</v>
      </c>
      <c r="F514" s="51">
        <v>100</v>
      </c>
      <c r="G514" s="51">
        <v>4</v>
      </c>
      <c r="H514" s="51">
        <v>3</v>
      </c>
      <c r="I514" s="51">
        <v>10</v>
      </c>
      <c r="J514" s="51">
        <v>41</v>
      </c>
      <c r="K514" s="52"/>
      <c r="L514" s="51"/>
    </row>
    <row r="515" spans="1:12" ht="14.4" x14ac:dyDescent="0.3">
      <c r="A515" s="25"/>
      <c r="B515" s="16"/>
      <c r="C515" s="11"/>
      <c r="D515" s="6"/>
      <c r="E515" s="50" t="s">
        <v>74</v>
      </c>
      <c r="F515" s="51">
        <v>60</v>
      </c>
      <c r="G515" s="51">
        <v>1</v>
      </c>
      <c r="H515" s="51">
        <v>3</v>
      </c>
      <c r="I515" s="51">
        <v>4</v>
      </c>
      <c r="J515" s="51">
        <v>47</v>
      </c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640</v>
      </c>
      <c r="G517" s="21">
        <f t="shared" ref="G517" si="388">SUM(G510:G516)</f>
        <v>23</v>
      </c>
      <c r="H517" s="21">
        <f t="shared" ref="H517" si="389">SUM(H510:H516)</f>
        <v>30</v>
      </c>
      <c r="I517" s="21">
        <f t="shared" ref="I517" si="390">SUM(I510:I516)</f>
        <v>93</v>
      </c>
      <c r="J517" s="21">
        <f t="shared" ref="J517" si="391">SUM(J510:J516)</f>
        <v>739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640</v>
      </c>
      <c r="G551" s="34">
        <f t="shared" ref="G551" si="417">G517+G521+G531+G536+G543+G550</f>
        <v>23</v>
      </c>
      <c r="H551" s="34">
        <f t="shared" ref="H551" si="418">H517+H521+H531+H536+H543+H550</f>
        <v>30</v>
      </c>
      <c r="I551" s="34">
        <f t="shared" ref="I551" si="419">I517+I521+I531+I536+I543+I550</f>
        <v>93</v>
      </c>
      <c r="J551" s="34">
        <f t="shared" ref="J551" si="420">J517+J521+J531+J536+J543+J550</f>
        <v>739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617.08333333333337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24.083333333333332</v>
      </c>
      <c r="H594" s="42">
        <f t="shared" si="456"/>
        <v>26</v>
      </c>
      <c r="I594" s="42">
        <f t="shared" si="456"/>
        <v>86</v>
      </c>
      <c r="J594" s="42">
        <f t="shared" si="456"/>
        <v>670.08333333333337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2024-03-01T07:11:54Z</dcterms:modified>
</cp:coreProperties>
</file>